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Data pack" sheetId="2" state="visible" r:id="rId2"/>
    <sheet xmlns:r="http://schemas.openxmlformats.org/officeDocument/2006/relationships" name="Quote comparison" sheetId="3" state="visible" r:id="rId3"/>
    <sheet xmlns:r="http://schemas.openxmlformats.org/officeDocument/2006/relationships" name="Scorecard" sheetId="4" state="visible" r:id="rId4"/>
    <sheet xmlns:r="http://schemas.openxmlformats.org/officeDocument/2006/relationships" name="Questions" sheetId="5" state="visible" r:id="rId5"/>
  </sheets>
  <definedNames/>
  <calcPr calcId="124519" fullCalcOnLoad="1"/>
</workbook>
</file>

<file path=xl/styles.xml><?xml version="1.0" encoding="utf-8"?>
<styleSheet xmlns="http://schemas.openxmlformats.org/spreadsheetml/2006/main">
  <numFmts count="4">
    <numFmt numFmtId="164" formatCode="#,##0;(#,##0);&quot;-&quot;"/>
    <numFmt numFmtId="165" formatCode="$#,##0;($#,##0);&quot;-&quot;"/>
    <numFmt numFmtId="166" formatCode="$#,##0.00;($#,##0.00);&quot;-&quot;"/>
    <numFmt numFmtId="167" formatCode="0.0%;(0.0%);&quot;-&quot;"/>
  </numFmts>
  <fonts count="7">
    <font>
      <name val="Calibri"/>
      <family val="2"/>
      <color theme="1"/>
      <sz val="11"/>
      <scheme val="minor"/>
    </font>
    <font>
      <name val="Arial"/>
      <b val="1"/>
      <sz val="16"/>
    </font>
    <font>
      <name val="Arial"/>
      <i val="1"/>
      <color rgb="00666666"/>
      <sz val="9"/>
    </font>
    <font>
      <name val="Arial"/>
      <b val="1"/>
      <sz val="10"/>
    </font>
    <font>
      <name val="Arial"/>
      <sz val="10"/>
    </font>
    <font>
      <name val="Arial"/>
      <color rgb="000000FF"/>
      <sz val="10"/>
    </font>
    <font>
      <name val="Arial"/>
      <b val="1"/>
      <color rgb="00FFFFFF"/>
      <sz val="10"/>
    </font>
  </fonts>
  <fills count="6">
    <fill>
      <patternFill/>
    </fill>
    <fill>
      <patternFill patternType="gray125"/>
    </fill>
    <fill>
      <patternFill patternType="solid">
        <fgColor rgb="00FFF59D"/>
      </patternFill>
    </fill>
    <fill>
      <patternFill patternType="solid">
        <fgColor rgb="001F2A37"/>
      </patternFill>
    </fill>
    <fill>
      <patternFill patternType="solid">
        <fgColor rgb="00E6F6F4"/>
      </patternFill>
    </fill>
    <fill>
      <patternFill patternType="solid">
        <fgColor rgb="0000A896"/>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wrapText="1"/>
    </xf>
    <xf numFmtId="0" fontId="5" fillId="2" borderId="0" pivotButton="0" quotePrefix="0" xfId="0"/>
    <xf numFmtId="0" fontId="6" fillId="3" borderId="1" applyAlignment="1" pivotButton="0" quotePrefix="0" xfId="0">
      <alignment vertical="center" wrapText="1"/>
    </xf>
    <xf numFmtId="0" fontId="4" fillId="0" borderId="1" applyAlignment="1" pivotButton="0" quotePrefix="0" xfId="0">
      <alignment vertical="top" wrapText="1"/>
    </xf>
    <xf numFmtId="0" fontId="3" fillId="0" borderId="1" applyAlignment="1" pivotButton="0" quotePrefix="0" xfId="0">
      <alignment vertical="top" wrapText="1"/>
    </xf>
    <xf numFmtId="0" fontId="5" fillId="2" borderId="1" applyAlignment="1" pivotButton="0" quotePrefix="0" xfId="0">
      <alignment vertical="top" wrapText="1"/>
    </xf>
    <xf numFmtId="164" fontId="5" fillId="2" borderId="1" applyAlignment="1" pivotButton="0" quotePrefix="0" xfId="0">
      <alignment vertical="top" wrapText="1"/>
    </xf>
    <xf numFmtId="165" fontId="5" fillId="2" borderId="1" applyAlignment="1" pivotButton="0" quotePrefix="0" xfId="0">
      <alignment vertical="top" wrapText="1"/>
    </xf>
    <xf numFmtId="166" fontId="5" fillId="2" borderId="1" applyAlignment="1" pivotButton="0" quotePrefix="0" xfId="0">
      <alignment vertical="top" wrapText="1"/>
    </xf>
    <xf numFmtId="165" fontId="4" fillId="0" borderId="1" applyAlignment="1" pivotButton="0" quotePrefix="0" xfId="0">
      <alignment vertical="top" wrapText="1"/>
    </xf>
    <xf numFmtId="0" fontId="3" fillId="4" borderId="1" applyAlignment="1" pivotButton="0" quotePrefix="0" xfId="0">
      <alignment vertical="top" wrapText="1"/>
    </xf>
    <xf numFmtId="0" fontId="4" fillId="4" borderId="1" applyAlignment="1" pivotButton="0" quotePrefix="0" xfId="0">
      <alignment vertical="top" wrapText="1"/>
    </xf>
    <xf numFmtId="165" fontId="3" fillId="4" borderId="1" applyAlignment="1" pivotButton="0" quotePrefix="0" xfId="0">
      <alignment vertical="top" wrapText="1"/>
    </xf>
    <xf numFmtId="167" fontId="5" fillId="2" borderId="1" applyAlignment="1" pivotButton="0" quotePrefix="0" xfId="0">
      <alignment vertical="top" wrapText="1"/>
    </xf>
    <xf numFmtId="166" fontId="3" fillId="4" borderId="1" applyAlignment="1" pivotButton="0" quotePrefix="0" xfId="0">
      <alignment vertical="top" wrapText="1"/>
    </xf>
    <xf numFmtId="0" fontId="6" fillId="5" borderId="1" applyAlignment="1" pivotButton="0" quotePrefix="0" xfId="0">
      <alignment vertical="center" wrapText="1"/>
    </xf>
    <xf numFmtId="0" fontId="5" fillId="2" borderId="1" applyAlignment="1" pivotButton="0" quotePrefix="0" xfId="0">
      <alignment horizontal="center" vertical="top"/>
    </xf>
    <xf numFmtId="167" fontId="3" fillId="4" borderId="1" applyAlignment="1" pivotButton="0" quotePrefix="0" xfId="0">
      <alignment vertical="top" wrapText="1"/>
    </xf>
    <xf numFmtId="2" fontId="3" fillId="4" borderId="1" applyAlignment="1" pivotButton="0" quotePrefix="0" xfId="0">
      <alignment vertical="top" wrapText="1"/>
    </xf>
    <xf numFmtId="0" fontId="3" fillId="0" borderId="0" applyAlignment="1" pivotButton="0" quotePrefix="0" xfId="0">
      <alignment horizontal="left"/>
    </xf>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Productiv</author>
  </authors>
  <commentList>
    <comment ref="B14" authorId="0" shapeId="0">
      <text>
        <t>Replacement product + reshipping + service time for one wrong or damaged order. Your number.</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2" customWidth="1" min="1" max="1"/>
    <col width="100" customWidth="1" min="2" max="2"/>
  </cols>
  <sheetData>
    <row r="1">
      <c r="A1" s="1" t="inlineStr">
        <is>
          <t>3PL RFP Workbook</t>
        </is>
      </c>
    </row>
    <row r="2">
      <c r="A2" s="2" t="inlineStr">
        <is>
          <t>Companion to The 3PL RFP Guide — getproductiv.com/3pl-rfp-guide · Productiv</t>
        </is>
      </c>
    </row>
    <row r="4">
      <c r="A4" s="3" t="inlineStr">
        <is>
          <t>Data pack</t>
        </is>
      </c>
      <c r="B4" s="4" t="inlineStr">
        <is>
          <t>What to send every bidder. Fill in column C, then attach the files it asks for.</t>
        </is>
      </c>
    </row>
    <row r="5">
      <c r="A5" s="3" t="inlineStr">
        <is>
          <t>Quote comparison</t>
        </is>
      </c>
      <c r="B5" s="4" t="inlineStr">
        <is>
          <t>Normalizes up to three quotes to TRUE cost per order: every rate-card line, monthly minimums, expected chargebacks, and the cost of errors. Loaded with the guide's worked example (hypothetical quotes, not market benchmarks). Replace the blue numbers with your model month and each bidder's rates.</t>
        </is>
      </c>
    </row>
    <row r="6">
      <c r="A6" s="3" t="inlineStr">
        <is>
          <t>Scorecard</t>
        </is>
      </c>
      <c r="B6" s="4" t="inlineStr">
        <is>
          <t>Weighted 1–5 scoring across seven criteria. Set the weights before you see the quotes, then score each finalist.</t>
        </is>
      </c>
    </row>
    <row r="7">
      <c r="A7" s="3" t="inlineStr">
        <is>
          <t>Questions</t>
        </is>
      </c>
      <c r="B7" s="4" t="inlineStr">
        <is>
          <t>Every question from the guide, with a column per bidder for their written answer.</t>
        </is>
      </c>
    </row>
    <row r="8">
      <c r="A8" s="3" t="inlineStr"/>
      <c r="B8" s="4" t="inlineStr"/>
    </row>
    <row r="9">
      <c r="A9" s="3" t="inlineStr">
        <is>
          <t>Legend</t>
        </is>
      </c>
      <c r="B9" s="4" t="inlineStr"/>
    </row>
    <row r="10">
      <c r="A10" s="5" t="inlineStr">
        <is>
          <t>Blue text on yellow</t>
        </is>
      </c>
      <c r="B10" s="4" t="inlineStr">
        <is>
          <t>Inputs: the cells you edit.</t>
        </is>
      </c>
    </row>
    <row r="11">
      <c r="A11" s="3" t="inlineStr">
        <is>
          <t>Black text</t>
        </is>
      </c>
      <c r="B11" s="4" t="inlineStr">
        <is>
          <t>Formulas: leave these alone; they recalculate.</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D14"/>
  <sheetViews>
    <sheetView showGridLines="0" workbookViewId="0">
      <selection activeCell="A1" sqref="A1"/>
    </sheetView>
  </sheetViews>
  <sheetFormatPr baseColWidth="8" defaultRowHeight="15"/>
  <cols>
    <col width="5" customWidth="1" min="1" max="1"/>
    <col width="38" customWidth="1" min="2" max="2"/>
    <col width="50" customWidth="1" min="3" max="3"/>
    <col width="70" customWidth="1" min="4" max="4"/>
  </cols>
  <sheetData>
    <row r="1">
      <c r="A1" s="1" t="inlineStr">
        <is>
          <t>Data pack</t>
        </is>
      </c>
    </row>
    <row r="2">
      <c r="A2" s="2" t="inlineStr">
        <is>
          <t>Send the same pack to every bidder. Bidders can only price what they can see.</t>
        </is>
      </c>
    </row>
    <row r="4">
      <c r="A4" s="6" t="inlineStr">
        <is>
          <t>#</t>
        </is>
      </c>
      <c r="B4" s="6" t="inlineStr">
        <is>
          <t>What to send</t>
        </is>
      </c>
      <c r="C4" s="6" t="inlineStr">
        <is>
          <t>Your notes / file name</t>
        </is>
      </c>
      <c r="D4" s="6" t="inlineStr">
        <is>
          <t>Why it matters</t>
        </is>
      </c>
    </row>
    <row r="5">
      <c r="A5" s="7" t="n">
        <v>1</v>
      </c>
      <c r="B5" s="8" t="inlineStr">
        <is>
          <t>12 months of order history, by channel</t>
        </is>
      </c>
      <c r="C5" s="9" t="inlineStr">
        <is>
          <t>e.g. orders_by_channel_2025-10_to_2026-09.csv</t>
        </is>
      </c>
      <c r="D5" s="7" t="inlineStr">
        <is>
          <t>DTC, wholesale, and each retailer separately, by month, so bidders can see your peak and your trough.</t>
        </is>
      </c>
    </row>
    <row r="6">
      <c r="A6" s="7" t="n">
        <v>2</v>
      </c>
      <c r="B6" s="8" t="inlineStr">
        <is>
          <t>Order profile</t>
        </is>
      </c>
      <c r="C6" s="9" t="n"/>
      <c r="D6" s="7" t="inlineStr">
        <is>
          <t>Units per order, lines per order, and the share of single-unit orders. This drives pick-and-pack pricing more than total volume does.</t>
        </is>
      </c>
    </row>
    <row r="7">
      <c r="A7" s="7" t="n">
        <v>3</v>
      </c>
      <c r="B7" s="8" t="inlineStr">
        <is>
          <t>SKU list with velocity</t>
        </is>
      </c>
      <c r="C7" s="9" t="n"/>
      <c r="D7" s="7" t="inlineStr">
        <is>
          <t>Active SKUs, dimensions and weights, and which SKUs make up most of your volume.</t>
        </is>
      </c>
    </row>
    <row r="8">
      <c r="A8" s="7" t="n">
        <v>4</v>
      </c>
      <c r="B8" s="8" t="inlineStr">
        <is>
          <t>Inbound profile</t>
        </is>
      </c>
      <c r="C8" s="9" t="n"/>
      <c r="D8" s="7" t="inlineStr">
        <is>
          <t>Containers, pallets, or cartons; how many suppliers; how often; and whether inbound arrives floor-loaded or palletized.</t>
        </is>
      </c>
    </row>
    <row r="9">
      <c r="A9" s="7" t="n">
        <v>5</v>
      </c>
      <c r="B9" s="8" t="inlineStr">
        <is>
          <t>Storage profile</t>
        </is>
      </c>
      <c r="C9" s="9" t="n"/>
      <c r="D9" s="7" t="inlineStr">
        <is>
          <t>Average and peak pallets (or bins), plus anything slow-moving you'll be paying to hold.</t>
        </is>
      </c>
    </row>
    <row r="10">
      <c r="A10" s="7" t="n">
        <v>6</v>
      </c>
      <c r="B10" s="8" t="inlineStr">
        <is>
          <t>Retail accounts</t>
        </is>
      </c>
      <c r="C10" s="9" t="n"/>
      <c r="D10" s="7" t="inlineStr">
        <is>
          <t>Every retailer you ship to or plan to, with their routing guides, label requirements, and your current chargeback history.</t>
        </is>
      </c>
    </row>
    <row r="11">
      <c r="A11" s="7" t="n">
        <v>7</v>
      </c>
      <c r="B11" s="8" t="inlineStr">
        <is>
          <t>Kitting, sets, and displays</t>
        </is>
      </c>
      <c r="C11" s="9" t="n"/>
      <c r="D11" s="7" t="inlineStr">
        <is>
          <t>Kit configurations, items per kit, annual volumes, how often configurations change, and any display or PDQ programs.</t>
        </is>
      </c>
    </row>
    <row r="12">
      <c r="A12" s="7" t="n">
        <v>8</v>
      </c>
      <c r="B12" s="8" t="inlineStr">
        <is>
          <t>Systems</t>
        </is>
      </c>
      <c r="C12" s="9" t="n"/>
      <c r="D12" s="7" t="inlineStr">
        <is>
          <t>Cart, marketplaces, ERP, and EDI provider, plus what you need to see daily (inventory, orders, exceptions).</t>
        </is>
      </c>
    </row>
    <row r="13">
      <c r="A13" s="7" t="n">
        <v>9</v>
      </c>
      <c r="B13" s="8" t="inlineStr">
        <is>
          <t>Returns</t>
        </is>
      </c>
      <c r="C13" s="9" t="n"/>
      <c r="D13" s="7" t="inlineStr">
        <is>
          <t>Volume and what should happen to each return: restock, refurbish, or dispose.</t>
        </is>
      </c>
    </row>
    <row r="14">
      <c r="A14" s="7" t="n">
        <v>10</v>
      </c>
      <c r="B14" s="8" t="inlineStr">
        <is>
          <t>Growth plan</t>
        </is>
      </c>
      <c r="C14" s="9" t="n"/>
      <c r="D14" s="7" t="inlineStr">
        <is>
          <t>New channels, retailers, and launches in the next 12 to 24 months. A 3PL priced for today and wrong for next year is the expensive kind.</t>
        </is>
      </c>
    </row>
  </sheetData>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H39"/>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38" customWidth="1" min="1" max="1"/>
    <col width="18" customWidth="1" min="2" max="2"/>
    <col width="15" customWidth="1" min="3" max="3"/>
    <col width="15" customWidth="1" min="4" max="4"/>
    <col width="15" customWidth="1" min="5" max="5"/>
    <col width="15" customWidth="1" min="6" max="6"/>
    <col width="15" customWidth="1" min="7" max="7"/>
    <col width="15" customWidth="1" min="8" max="8"/>
  </cols>
  <sheetData>
    <row r="1">
      <c r="A1" s="1" t="inlineStr">
        <is>
          <t>Quote comparison: true cost per order</t>
        </is>
      </c>
    </row>
    <row r="2">
      <c r="A2" s="2" t="inlineStr">
        <is>
          <t>Example values loaded from the guide's worked example — HYPOTHETICAL quotes for illustration, not market benchmarks and not Productiv's rates. Replace every blue number.</t>
        </is>
      </c>
    </row>
    <row r="4">
      <c r="A4" s="3" t="inlineStr">
        <is>
          <t>1. Your model month</t>
        </is>
      </c>
    </row>
    <row r="5">
      <c r="A5" s="6" t="inlineStr">
        <is>
          <t>Volume</t>
        </is>
      </c>
      <c r="B5" s="6" t="inlineStr">
        <is>
          <t>This month</t>
        </is>
      </c>
    </row>
    <row r="6">
      <c r="A6" s="7" t="inlineStr">
        <is>
          <t>DTC orders</t>
        </is>
      </c>
      <c r="B6" s="10" t="n">
        <v>10000</v>
      </c>
    </row>
    <row r="7">
      <c r="A7" s="7" t="inlineStr">
        <is>
          <t>Additional items beyond the first</t>
        </is>
      </c>
      <c r="B7" s="10" t="n">
        <v>6000</v>
      </c>
    </row>
    <row r="8">
      <c r="A8" s="7" t="inlineStr">
        <is>
          <t>Inbound pallets received</t>
        </is>
      </c>
      <c r="B8" s="10" t="n">
        <v>120</v>
      </c>
    </row>
    <row r="9">
      <c r="A9" s="7" t="inlineStr">
        <is>
          <t>Pallets in storage</t>
        </is>
      </c>
      <c r="B9" s="10" t="n">
        <v>400</v>
      </c>
    </row>
    <row r="10">
      <c r="A10" s="7" t="inlineStr">
        <is>
          <t>Retail / B2B cartons shipped</t>
        </is>
      </c>
      <c r="B10" s="10" t="n">
        <v>1500</v>
      </c>
    </row>
    <row r="11">
      <c r="A11" s="7" t="inlineStr">
        <is>
          <t>EDI documents (850 / 856 / 810)</t>
        </is>
      </c>
      <c r="B11" s="10" t="n">
        <v>300</v>
      </c>
    </row>
    <row r="12">
      <c r="A12" s="7" t="inlineStr">
        <is>
          <t>Returns processed</t>
        </is>
      </c>
      <c r="B12" s="10" t="n">
        <v>300</v>
      </c>
    </row>
    <row r="13">
      <c r="A13" s="7" t="inlineStr">
        <is>
          <t>Retail revenue shipped ($)</t>
        </is>
      </c>
      <c r="B13" s="11" t="n">
        <v>250000</v>
      </c>
    </row>
    <row r="14">
      <c r="A14" s="7" t="inlineStr">
        <is>
          <t>Your cost per fulfillment error ($)</t>
        </is>
      </c>
      <c r="B14" s="11" t="n">
        <v>25</v>
      </c>
    </row>
    <row r="17">
      <c r="A17" s="3" t="inlineStr">
        <is>
          <t>2. Each bidder's rates, priced against the model month</t>
        </is>
      </c>
    </row>
    <row r="18">
      <c r="A18" s="6" t="inlineStr">
        <is>
          <t>Line</t>
        </is>
      </c>
      <c r="B18" s="6" t="inlineStr">
        <is>
          <t>Billed</t>
        </is>
      </c>
      <c r="C18" s="6" t="inlineStr">
        <is>
          <t>Quote A rate</t>
        </is>
      </c>
      <c r="D18" s="6" t="inlineStr">
        <is>
          <t>Quote A cost</t>
        </is>
      </c>
      <c r="E18" s="6" t="inlineStr">
        <is>
          <t>Quote B rate</t>
        </is>
      </c>
      <c r="F18" s="6" t="inlineStr">
        <is>
          <t>Quote B cost</t>
        </is>
      </c>
      <c r="G18" s="6" t="inlineStr">
        <is>
          <t>Quote C rate</t>
        </is>
      </c>
      <c r="H18" s="6" t="inlineStr">
        <is>
          <t>Quote C cost</t>
        </is>
      </c>
    </row>
    <row r="19">
      <c r="A19" s="7" t="inlineStr">
        <is>
          <t>Pick &amp; pack</t>
        </is>
      </c>
      <c r="B19" s="7" t="inlineStr">
        <is>
          <t>per order</t>
        </is>
      </c>
      <c r="C19" s="12" t="n">
        <v>2.25</v>
      </c>
      <c r="D19" s="13">
        <f>C19*$B$6</f>
        <v/>
      </c>
      <c r="E19" s="12" t="n">
        <v>2.75</v>
      </c>
      <c r="F19" s="13">
        <f>E19*$B$6</f>
        <v/>
      </c>
      <c r="G19" s="12" t="n">
        <v>2.6</v>
      </c>
      <c r="H19" s="13">
        <f>G19*$B$6</f>
        <v/>
      </c>
    </row>
    <row r="20">
      <c r="A20" s="7" t="inlineStr">
        <is>
          <t>Additional item</t>
        </is>
      </c>
      <c r="B20" s="7" t="inlineStr">
        <is>
          <t>per item</t>
        </is>
      </c>
      <c r="C20" s="12" t="n">
        <v>0.6</v>
      </c>
      <c r="D20" s="13">
        <f>C20*$B$7</f>
        <v/>
      </c>
      <c r="E20" s="12" t="n">
        <v>0.4</v>
      </c>
      <c r="F20" s="13">
        <f>E20*$B$7</f>
        <v/>
      </c>
      <c r="G20" s="12" t="n">
        <v>0.5</v>
      </c>
      <c r="H20" s="13">
        <f>G20*$B$7</f>
        <v/>
      </c>
    </row>
    <row r="21">
      <c r="A21" s="7" t="inlineStr">
        <is>
          <t>Packaging materials</t>
        </is>
      </c>
      <c r="B21" s="7" t="inlineStr">
        <is>
          <t>per order</t>
        </is>
      </c>
      <c r="C21" s="12" t="n">
        <v>0.4</v>
      </c>
      <c r="D21" s="13">
        <f>C21*$B$6</f>
        <v/>
      </c>
      <c r="E21" s="12" t="n">
        <v>0</v>
      </c>
      <c r="F21" s="13">
        <f>E21*$B$6</f>
        <v/>
      </c>
      <c r="G21" s="12" t="n">
        <v>0.3</v>
      </c>
      <c r="H21" s="13">
        <f>G21*$B$6</f>
        <v/>
      </c>
    </row>
    <row r="22">
      <c r="A22" s="7" t="inlineStr">
        <is>
          <t>Receiving</t>
        </is>
      </c>
      <c r="B22" s="7" t="inlineStr">
        <is>
          <t>per pallet</t>
        </is>
      </c>
      <c r="C22" s="12" t="n">
        <v>12</v>
      </c>
      <c r="D22" s="13">
        <f>C22*$B$8</f>
        <v/>
      </c>
      <c r="E22" s="12" t="n">
        <v>10</v>
      </c>
      <c r="F22" s="13">
        <f>E22*$B$8</f>
        <v/>
      </c>
      <c r="G22" s="12" t="n">
        <v>9</v>
      </c>
      <c r="H22" s="13">
        <f>G22*$B$8</f>
        <v/>
      </c>
    </row>
    <row r="23">
      <c r="A23" s="7" t="inlineStr">
        <is>
          <t>Storage</t>
        </is>
      </c>
      <c r="B23" s="7" t="inlineStr">
        <is>
          <t>per pallet / month</t>
        </is>
      </c>
      <c r="C23" s="12" t="n">
        <v>22</v>
      </c>
      <c r="D23" s="13">
        <f>C23*$B$9</f>
        <v/>
      </c>
      <c r="E23" s="12" t="n">
        <v>20</v>
      </c>
      <c r="F23" s="13">
        <f>E23*$B$9</f>
        <v/>
      </c>
      <c r="G23" s="12" t="n">
        <v>18</v>
      </c>
      <c r="H23" s="13">
        <f>G23*$B$9</f>
        <v/>
      </c>
    </row>
    <row r="24">
      <c r="A24" s="7" t="inlineStr">
        <is>
          <t>Retail / B2B carton handling</t>
        </is>
      </c>
      <c r="B24" s="7" t="inlineStr">
        <is>
          <t>per carton</t>
        </is>
      </c>
      <c r="C24" s="12" t="n">
        <v>1.75</v>
      </c>
      <c r="D24" s="13">
        <f>C24*$B$10</f>
        <v/>
      </c>
      <c r="E24" s="12" t="n">
        <v>1.25</v>
      </c>
      <c r="F24" s="13">
        <f>E24*$B$10</f>
        <v/>
      </c>
      <c r="G24" s="12" t="n">
        <v>1.5</v>
      </c>
      <c r="H24" s="13">
        <f>G24*$B$10</f>
        <v/>
      </c>
    </row>
    <row r="25">
      <c r="A25" s="7" t="inlineStr">
        <is>
          <t>EDI documents</t>
        </is>
      </c>
      <c r="B25" s="7" t="inlineStr">
        <is>
          <t>per document</t>
        </is>
      </c>
      <c r="C25" s="12" t="n">
        <v>1.5</v>
      </c>
      <c r="D25" s="13">
        <f>C25*$B$11</f>
        <v/>
      </c>
      <c r="E25" s="12" t="n">
        <v>0</v>
      </c>
      <c r="F25" s="13">
        <f>E25*$B$11</f>
        <v/>
      </c>
      <c r="G25" s="12" t="n">
        <v>1</v>
      </c>
      <c r="H25" s="13">
        <f>G25*$B$11</f>
        <v/>
      </c>
    </row>
    <row r="26">
      <c r="A26" s="7" t="inlineStr">
        <is>
          <t>Returns</t>
        </is>
      </c>
      <c r="B26" s="7" t="inlineStr">
        <is>
          <t>per return</t>
        </is>
      </c>
      <c r="C26" s="12" t="n">
        <v>3</v>
      </c>
      <c r="D26" s="13">
        <f>C26*$B$12</f>
        <v/>
      </c>
      <c r="E26" s="12" t="n">
        <v>2.5</v>
      </c>
      <c r="F26" s="13">
        <f>E26*$B$12</f>
        <v/>
      </c>
      <c r="G26" s="12" t="n">
        <v>2.75</v>
      </c>
      <c r="H26" s="13">
        <f>G26*$B$12</f>
        <v/>
      </c>
    </row>
    <row r="27">
      <c r="A27" s="7" t="inlineStr">
        <is>
          <t>Account management fee</t>
        </is>
      </c>
      <c r="B27" s="7" t="inlineStr">
        <is>
          <t>per month</t>
        </is>
      </c>
      <c r="C27" s="12" t="n">
        <v>1500</v>
      </c>
      <c r="D27" s="13">
        <f>C27*1</f>
        <v/>
      </c>
      <c r="E27" s="12" t="n">
        <v>0</v>
      </c>
      <c r="F27" s="13">
        <f>E27*1</f>
        <v/>
      </c>
      <c r="G27" s="12" t="n">
        <v>2500</v>
      </c>
      <c r="H27" s="13">
        <f>G27*1</f>
        <v/>
      </c>
    </row>
    <row r="28">
      <c r="A28" s="7" t="inlineStr">
        <is>
          <t>Invoice before minimum</t>
        </is>
      </c>
      <c r="B28" s="7" t="n"/>
      <c r="C28" s="7" t="n"/>
      <c r="D28" s="13">
        <f>SUM(D19:D27)</f>
        <v/>
      </c>
      <c r="E28" s="7" t="n"/>
      <c r="F28" s="13">
        <f>SUM(F19:F27)</f>
        <v/>
      </c>
      <c r="G28" s="7" t="n"/>
      <c r="H28" s="13">
        <f>SUM(H19:H27)</f>
        <v/>
      </c>
    </row>
    <row r="29">
      <c r="A29" s="7" t="inlineStr">
        <is>
          <t>Monthly minimum billing (0 if none)</t>
        </is>
      </c>
      <c r="B29" s="7" t="n"/>
      <c r="C29" s="7" t="n"/>
      <c r="D29" s="11" t="n">
        <v>40000</v>
      </c>
      <c r="E29" s="7" t="n"/>
      <c r="F29" s="11" t="n">
        <v>0</v>
      </c>
      <c r="G29" s="7" t="n"/>
      <c r="H29" s="11" t="n">
        <v>25000</v>
      </c>
    </row>
    <row r="30">
      <c r="A30" s="14" t="inlineStr">
        <is>
          <t>Invoice (larger of the two)</t>
        </is>
      </c>
      <c r="B30" s="15" t="n"/>
      <c r="C30" s="15" t="n"/>
      <c r="D30" s="16">
        <f>MAX(D28,D29)</f>
        <v/>
      </c>
      <c r="E30" s="15" t="n"/>
      <c r="F30" s="16">
        <f>MAX(F28,F29)</f>
        <v/>
      </c>
      <c r="G30" s="15" t="n"/>
      <c r="H30" s="16">
        <f>MAX(H28,H29)</f>
        <v/>
      </c>
    </row>
    <row r="31">
      <c r="A31" s="7" t="inlineStr">
        <is>
          <t>Expected chargeback rate (% of retail revenue)</t>
        </is>
      </c>
      <c r="B31" s="7" t="n"/>
      <c r="C31" s="7" t="n"/>
      <c r="D31" s="17" t="n">
        <v>0.03</v>
      </c>
      <c r="E31" s="7" t="n"/>
      <c r="F31" s="17" t="n">
        <v>0.01</v>
      </c>
      <c r="G31" s="7" t="n"/>
      <c r="H31" s="17" t="n">
        <v>0.015</v>
      </c>
    </row>
    <row r="32">
      <c r="A32" s="7" t="inlineStr">
        <is>
          <t>Error rate (% of orders)</t>
        </is>
      </c>
      <c r="B32" s="7" t="n"/>
      <c r="C32" s="7" t="n"/>
      <c r="D32" s="17" t="n">
        <v>0.01</v>
      </c>
      <c r="E32" s="7" t="n"/>
      <c r="F32" s="17" t="n">
        <v>0.005</v>
      </c>
      <c r="G32" s="7" t="n"/>
      <c r="H32" s="17" t="n">
        <v>0.003</v>
      </c>
    </row>
    <row r="33">
      <c r="A33" s="7" t="inlineStr">
        <is>
          <t>Expected chargebacks</t>
        </is>
      </c>
      <c r="B33" s="7" t="n"/>
      <c r="C33" s="7" t="n"/>
      <c r="D33" s="13">
        <f>$B$13*D31</f>
        <v/>
      </c>
      <c r="E33" s="7" t="n"/>
      <c r="F33" s="13">
        <f>$B$13*F31</f>
        <v/>
      </c>
      <c r="G33" s="7" t="n"/>
      <c r="H33" s="13">
        <f>$B$13*H31</f>
        <v/>
      </c>
    </row>
    <row r="34">
      <c r="A34" s="7" t="inlineStr">
        <is>
          <t>Cost of errors</t>
        </is>
      </c>
      <c r="B34" s="7" t="n"/>
      <c r="C34" s="7" t="n"/>
      <c r="D34" s="13">
        <f>$B$6*D32*$B$14</f>
        <v/>
      </c>
      <c r="E34" s="7" t="n"/>
      <c r="F34" s="13">
        <f>$B$6*F32*$B$14</f>
        <v/>
      </c>
      <c r="G34" s="7" t="n"/>
      <c r="H34" s="13">
        <f>$B$6*H32*$B$14</f>
        <v/>
      </c>
    </row>
    <row r="35">
      <c r="A35" s="14" t="inlineStr">
        <is>
          <t>TRUE monthly cost</t>
        </is>
      </c>
      <c r="B35" s="15" t="n"/>
      <c r="C35" s="15" t="n"/>
      <c r="D35" s="16">
        <f>D30+D33+D34</f>
        <v/>
      </c>
      <c r="E35" s="15" t="n"/>
      <c r="F35" s="16">
        <f>F30+F33+F34</f>
        <v/>
      </c>
      <c r="G35" s="15" t="n"/>
      <c r="H35" s="16">
        <f>H30+H33+H34</f>
        <v/>
      </c>
    </row>
    <row r="36">
      <c r="A36" s="14" t="inlineStr">
        <is>
          <t>TRUE cost per order</t>
        </is>
      </c>
      <c r="B36" s="15" t="n"/>
      <c r="C36" s="15" t="n"/>
      <c r="D36" s="18">
        <f>IFERROR(D35/$B$6,0)</f>
        <v/>
      </c>
      <c r="E36" s="15" t="n"/>
      <c r="F36" s="18">
        <f>IFERROR(F35/$B$6,0)</f>
        <v/>
      </c>
      <c r="G36" s="15" t="n"/>
      <c r="H36" s="18">
        <f>IFERROR(H35/$B$6,0)</f>
        <v/>
      </c>
    </row>
    <row r="38">
      <c r="A38" s="2" t="inlineStr">
        <is>
          <t>Get chargeback and error rates from references and the provider's own scorecards, not the sales deck. Then copy this tab and rerun it for your slowest month, where minimums bite.</t>
        </is>
      </c>
    </row>
    <row r="39">
      <c r="A39" s="3" t="inlineStr">
        <is>
          <t>Lowest true cost per order:</t>
        </is>
      </c>
      <c r="B39" s="3">
        <f>IF(D36=MIN(D36,F36,H36),"Quote A",IF(F36=MIN(D36,F36,H36),"Quote B","Quote C"))</f>
        <v/>
      </c>
    </row>
  </sheetData>
  <pageMargins left="0.75" right="0.75" top="1" bottom="1" header="0.5" footer="0.5"/>
  <pageSetup orientation="landscape" fitToHeight="0" fitToWidth="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F22"/>
  <sheetViews>
    <sheetView showGridLines="0" workbookViewId="0">
      <selection activeCell="A1" sqref="A1"/>
    </sheetView>
  </sheetViews>
  <sheetFormatPr baseColWidth="8" defaultRowHeight="15"/>
  <cols>
    <col width="34" customWidth="1" min="1" max="1"/>
    <col width="10" customWidth="1" min="2" max="2"/>
    <col width="60" customWidth="1" min="3" max="3"/>
    <col width="12" customWidth="1" min="4" max="4"/>
    <col width="12" customWidth="1" min="5" max="5"/>
    <col width="12" customWidth="1" min="6" max="6"/>
  </cols>
  <sheetData>
    <row r="1">
      <c r="A1" s="1" t="inlineStr">
        <is>
          <t>Scorecard</t>
        </is>
      </c>
    </row>
    <row r="2">
      <c r="A2" s="2" t="inlineStr">
        <is>
          <t>Set weights BEFORE you see the quotes (they should total 100%). Score each finalist 1–5.</t>
        </is>
      </c>
    </row>
    <row r="4">
      <c r="A4" s="6" t="inlineStr">
        <is>
          <t>Criterion</t>
        </is>
      </c>
      <c r="B4" s="6" t="inlineStr">
        <is>
          <t>Weight</t>
        </is>
      </c>
      <c r="C4" s="6" t="inlineStr">
        <is>
          <t>A 5 looks like</t>
        </is>
      </c>
      <c r="D4" s="19" t="inlineStr">
        <is>
          <t>Bidder 1</t>
        </is>
      </c>
      <c r="E4" s="19" t="inlineStr">
        <is>
          <t>Bidder 2</t>
        </is>
      </c>
      <c r="F4" s="19" t="inlineStr">
        <is>
          <t>Bidder 3</t>
        </is>
      </c>
    </row>
    <row r="5">
      <c r="A5" s="8" t="inlineStr">
        <is>
          <t>Fit for your channels and work</t>
        </is>
      </c>
      <c r="B5" s="17" t="n">
        <v>0.2</v>
      </c>
      <c r="C5" s="7" t="inlineStr">
        <is>
          <t>Runs every channel and program you have, plus the ones in your growth plan, in one operation.</t>
        </is>
      </c>
      <c r="D5" s="20" t="n">
        <v>4</v>
      </c>
      <c r="E5" s="20" t="n">
        <v>3</v>
      </c>
      <c r="F5" s="20" t="n">
        <v>5</v>
      </c>
    </row>
    <row r="6">
      <c r="A6" s="8" t="inlineStr">
        <is>
          <t>Execution and quality</t>
        </is>
      </c>
      <c r="B6" s="17" t="n">
        <v>0.2</v>
      </c>
      <c r="C6" s="7" t="inlineStr">
        <is>
          <t>Accuracy, on-time, and dock-to-stock commitments backed by references in your channel mix.</t>
        </is>
      </c>
      <c r="D6" s="20" t="n"/>
      <c r="E6" s="20" t="n"/>
      <c r="F6" s="20" t="n"/>
    </row>
    <row r="7">
      <c r="A7" s="8" t="inlineStr">
        <is>
          <t>True cost per order</t>
        </is>
      </c>
      <c r="B7" s="17" t="n">
        <v>0.2</v>
      </c>
      <c r="C7" s="7" t="inlineStr">
        <is>
          <t>Lowest normalized cost per order, including minimums and off-invoice costs.</t>
        </is>
      </c>
      <c r="D7" s="20" t="n"/>
      <c r="E7" s="20" t="n"/>
      <c r="F7" s="20" t="n"/>
    </row>
    <row r="8">
      <c r="A8" s="8" t="inlineStr">
        <is>
          <t>Retail compliance</t>
        </is>
      </c>
      <c r="B8" s="17" t="n">
        <v>0.15</v>
      </c>
      <c r="C8" s="7" t="inlineStr">
        <is>
          <t>Already connected to your retailers; owns its compliance errors.</t>
        </is>
      </c>
      <c r="D8" s="20" t="n"/>
      <c r="E8" s="20" t="n"/>
      <c r="F8" s="20" t="n"/>
    </row>
    <row r="9">
      <c r="A9" s="8" t="inlineStr">
        <is>
          <t>Account management</t>
        </is>
      </c>
      <c r="B9" s="17" t="n">
        <v>0.1</v>
      </c>
      <c r="C9" s="7" t="inlineStr">
        <is>
          <t>A named person close to the floor, with backup and a set cadence.</t>
        </is>
      </c>
      <c r="D9" s="20" t="n"/>
      <c r="E9" s="20" t="n"/>
      <c r="F9" s="20" t="n"/>
    </row>
    <row r="10">
      <c r="A10" s="8" t="inlineStr">
        <is>
          <t>Integrations and visibility</t>
        </is>
      </c>
      <c r="B10" s="17" t="n">
        <v>0.1</v>
      </c>
      <c r="C10" s="7" t="inlineStr">
        <is>
          <t>Builds and owns integrations; you see inventory and exceptions daily.</t>
        </is>
      </c>
      <c r="D10" s="20" t="n"/>
      <c r="E10" s="20" t="n"/>
      <c r="F10" s="20" t="n"/>
    </row>
    <row r="11">
      <c r="A11" s="8" t="inlineStr">
        <is>
          <t>Contract terms</t>
        </is>
      </c>
      <c r="B11" s="17" t="n">
        <v>0.05</v>
      </c>
      <c r="C11" s="7" t="inlineStr">
        <is>
          <t>Fair minimums, clear escalators, clean exit.</t>
        </is>
      </c>
      <c r="D11" s="20" t="n"/>
      <c r="E11" s="20" t="n"/>
      <c r="F11" s="20" t="n"/>
    </row>
    <row r="12">
      <c r="A12" s="14" t="inlineStr">
        <is>
          <t>Weights total (must be 100%)</t>
        </is>
      </c>
      <c r="B12" s="21">
        <f>SUM(B5:B11)</f>
        <v/>
      </c>
    </row>
    <row r="13">
      <c r="A13" s="14" t="inlineStr">
        <is>
          <t>Weighted score (out of 5, scored criteria only)</t>
        </is>
      </c>
      <c r="D13" s="22">
        <f>IF(COUNT(D5:D11)=0,"",SUMPRODUCT($B$5:$B$11,D5:D11)/SUMIF(D5:D11,"&lt;&gt;",$B$5:$B$11))</f>
        <v/>
      </c>
      <c r="E13" s="22">
        <f>IF(COUNT(E5:E11)=0,"",SUMPRODUCT($B$5:$B$11,E5:E11)/SUMIF(E5:E11,"&lt;&gt;",$B$5:$B$11))</f>
        <v/>
      </c>
      <c r="F13" s="22">
        <f>IF(COUNT(F5:F11)=0,"",SUMPRODUCT($B$5:$B$11,F5:F11)/SUMIF(F5:F11,"&lt;&gt;",$B$5:$B$11))</f>
        <v/>
      </c>
    </row>
    <row r="15">
      <c r="A15" s="2" t="inlineStr">
        <is>
          <t>Example row: the first criterion shows sample scores (4 / 3 / 5). Replace with your own.</t>
        </is>
      </c>
    </row>
    <row r="17">
      <c r="A17" s="3" t="inlineStr">
        <is>
          <t>The 1–5 scale</t>
        </is>
      </c>
    </row>
    <row r="18">
      <c r="A18" s="23" t="n">
        <v>5</v>
      </c>
      <c r="C18" s="24" t="inlineStr">
        <is>
          <t>Proven: references and data confirm it</t>
        </is>
      </c>
    </row>
    <row r="19">
      <c r="A19" s="23" t="n">
        <v>4</v>
      </c>
      <c r="C19" s="24" t="inlineStr">
        <is>
          <t>Strong: clear answer, credible evidence</t>
        </is>
      </c>
    </row>
    <row r="20">
      <c r="A20" s="23" t="n">
        <v>3</v>
      </c>
      <c r="C20" s="24" t="inlineStr">
        <is>
          <t>Adequate: meets the need, no evidence beyond the pitch</t>
        </is>
      </c>
    </row>
    <row r="21">
      <c r="A21" s="23" t="n">
        <v>2</v>
      </c>
      <c r="C21" s="24" t="inlineStr">
        <is>
          <t>Weak: gaps or workarounds</t>
        </is>
      </c>
    </row>
    <row r="22">
      <c r="A22" s="23" t="n">
        <v>1</v>
      </c>
      <c r="C22" s="24" t="inlineStr">
        <is>
          <t>Can't do it, or wouldn't answer</t>
        </is>
      </c>
    </row>
  </sheetData>
  <dataValidations count="1">
    <dataValidation sqref="D5 D6 D7 D8 D9 D10 D11 E5 E6 E7 E8 E9 E10 E11 F5 F6 F7 F8 F9 F10 F11" showDropDown="0" showInputMessage="0" showErrorMessage="0" allowBlank="1" errorTitle="Score" error="Score 1 to 5" type="whole" operator="between">
      <formula1>1</formula1>
      <formula2>5</formula2>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E35"/>
  <sheetViews>
    <sheetView showGridLines="0" workbookViewId="0">
      <pane xSplit="2" ySplit="4" topLeftCell="C5" activePane="bottomRight" state="frozen"/>
      <selection pane="topRight"/>
      <selection pane="bottomLeft"/>
      <selection pane="bottomRight" activeCell="A1" sqref="A1"/>
    </sheetView>
  </sheetViews>
  <sheetFormatPr baseColWidth="8" defaultRowHeight="15"/>
  <cols>
    <col width="20" customWidth="1" min="1" max="1"/>
    <col width="60" customWidth="1" min="2" max="2"/>
    <col width="40" customWidth="1" min="3" max="3"/>
    <col width="40" customWidth="1" min="4" max="4"/>
    <col width="40" customWidth="1" min="5" max="5"/>
  </cols>
  <sheetData>
    <row r="1">
      <c r="A1" s="1" t="inlineStr">
        <is>
          <t>Questions</t>
        </is>
      </c>
    </row>
    <row r="2">
      <c r="A2" s="2" t="inlineStr">
        <is>
          <t>Ask every finalist the same questions in writing; keep answers side by side.</t>
        </is>
      </c>
    </row>
    <row r="4">
      <c r="A4" s="6" t="inlineStr">
        <is>
          <t>Area</t>
        </is>
      </c>
      <c r="B4" s="6" t="inlineStr">
        <is>
          <t>Question</t>
        </is>
      </c>
      <c r="C4" s="6" t="inlineStr">
        <is>
          <t>Bidder 1</t>
        </is>
      </c>
      <c r="D4" s="6" t="inlineStr">
        <is>
          <t>Bidder 2</t>
        </is>
      </c>
      <c r="E4" s="6" t="inlineStr">
        <is>
          <t>Bidder 3</t>
        </is>
      </c>
    </row>
    <row r="5">
      <c r="A5" s="8" t="inlineStr">
        <is>
          <t>Pricing</t>
        </is>
      </c>
      <c r="B5" s="7" t="inlineStr">
        <is>
          <t>Price our model month on your full rate card. What's missing from this quote?</t>
        </is>
      </c>
      <c r="C5" s="9" t="inlineStr">
        <is>
          <t>e.g. Full rate card attached; minimum $25K/mo</t>
        </is>
      </c>
      <c r="D5" s="9" t="n"/>
      <c r="E5" s="9" t="n"/>
    </row>
    <row r="6">
      <c r="A6" s="8" t="inlineStr">
        <is>
          <t>Pricing</t>
        </is>
      </c>
      <c r="B6" s="7" t="inlineStr">
        <is>
          <t>What's included in the pick-and-pack rate: materials, inserts, labels?</t>
        </is>
      </c>
      <c r="C6" s="9" t="n"/>
      <c r="D6" s="9" t="n"/>
      <c r="E6" s="9" t="n"/>
    </row>
    <row r="7">
      <c r="A7" s="8" t="inlineStr">
        <is>
          <t>Pricing</t>
        </is>
      </c>
      <c r="B7" s="7" t="inlineStr">
        <is>
          <t>Is there a monthly minimum? What would you bill us in our slowest month?</t>
        </is>
      </c>
      <c r="C7" s="9" t="n"/>
      <c r="D7" s="9" t="n"/>
      <c r="E7" s="9" t="n"/>
    </row>
    <row r="8">
      <c r="A8" s="8" t="inlineStr">
        <is>
          <t>Pricing</t>
        </is>
      </c>
      <c r="B8" s="7" t="inlineStr">
        <is>
          <t>Is kitting priced per unit or per hour? What would change the rate?</t>
        </is>
      </c>
      <c r="C8" s="9" t="n"/>
      <c r="D8" s="9" t="n"/>
      <c r="E8" s="9" t="n"/>
    </row>
    <row r="9">
      <c r="A9" s="8" t="inlineStr">
        <is>
          <t>Pricing</t>
        </is>
      </c>
      <c r="B9" s="7" t="inlineStr">
        <is>
          <t>What does adding a new retailer cost, including EDI setup, and how long does it take?</t>
        </is>
      </c>
      <c r="C9" s="9" t="n"/>
      <c r="D9" s="9" t="n"/>
      <c r="E9" s="9" t="n"/>
    </row>
    <row r="10">
      <c r="A10" s="8" t="inlineStr">
        <is>
          <t>Pricing</t>
        </is>
      </c>
      <c r="B10" s="7" t="inlineStr">
        <is>
          <t>Do you mark up carrier rates? Can we see the carrier invoice?</t>
        </is>
      </c>
      <c r="C10" s="9" t="n"/>
      <c r="D10" s="9" t="n"/>
      <c r="E10" s="9" t="n"/>
    </row>
    <row r="11">
      <c r="A11" s="8" t="inlineStr">
        <is>
          <t>Pricing</t>
        </is>
      </c>
      <c r="B11" s="7" t="inlineStr">
        <is>
          <t>Are there peak surcharges or long-term storage fees, and when do they start?</t>
        </is>
      </c>
      <c r="C11" s="9" t="n"/>
      <c r="D11" s="9" t="n"/>
      <c r="E11" s="9" t="n"/>
    </row>
    <row r="12">
      <c r="A12" s="8" t="inlineStr">
        <is>
          <t>Pricing</t>
        </is>
      </c>
      <c r="B12" s="7" t="inlineStr">
        <is>
          <t>What's the annual escalator, and what triggers a reprice?</t>
        </is>
      </c>
      <c r="C12" s="9" t="n"/>
      <c r="D12" s="9" t="n"/>
      <c r="E12" s="9" t="n"/>
    </row>
    <row r="13">
      <c r="A13" s="8" t="inlineStr">
        <is>
          <t>Pricing</t>
        </is>
      </c>
      <c r="B13" s="7" t="inlineStr">
        <is>
          <t>When a chargeback is your fault, who pays it?</t>
        </is>
      </c>
      <c r="C13" s="9" t="n"/>
      <c r="D13" s="9" t="n"/>
      <c r="E13" s="9" t="n"/>
    </row>
    <row r="14">
      <c r="A14" s="8" t="inlineStr">
        <is>
          <t>Pricing</t>
        </is>
      </c>
      <c r="B14" s="7" t="inlineStr">
        <is>
          <t>What would year three cost us at our projected volume?</t>
        </is>
      </c>
      <c r="C14" s="9" t="n"/>
      <c r="D14" s="9" t="n"/>
      <c r="E14" s="9" t="n"/>
    </row>
    <row r="15">
      <c r="A15" s="8" t="inlineStr">
        <is>
          <t>Operations</t>
        </is>
      </c>
      <c r="B15" s="7" t="inlineStr">
        <is>
          <t>Which building would run our product, and what else runs there?</t>
        </is>
      </c>
      <c r="C15" s="9" t="n"/>
      <c r="D15" s="9" t="n"/>
      <c r="E15" s="9" t="n"/>
    </row>
    <row r="16">
      <c r="A16" s="8" t="inlineStr">
        <is>
          <t>Operations</t>
        </is>
      </c>
      <c r="B16" s="7" t="inlineStr">
        <is>
          <t>What's your order accuracy and on-time ship rate for clients like us? How is it measured?</t>
        </is>
      </c>
      <c r="C16" s="9" t="n"/>
      <c r="D16" s="9" t="n"/>
      <c r="E16" s="9" t="n"/>
    </row>
    <row r="17">
      <c r="A17" s="8" t="inlineStr">
        <is>
          <t>Operations</t>
        </is>
      </c>
      <c r="B17" s="7" t="inlineStr">
        <is>
          <t>What's your dock-to-stock time, and what's the commitment in the contract?</t>
        </is>
      </c>
      <c r="C17" s="9" t="n"/>
      <c r="D17" s="9" t="n"/>
      <c r="E17" s="9" t="n"/>
    </row>
    <row r="18">
      <c r="A18" s="8" t="inlineStr">
        <is>
          <t>Operations</t>
        </is>
      </c>
      <c r="B18" s="7" t="inlineStr">
        <is>
          <t>How do you staff peak? Who are the people on the floor: your own operators or temp labor?</t>
        </is>
      </c>
      <c r="C18" s="9" t="n"/>
      <c r="D18" s="9" t="n"/>
      <c r="E18" s="9" t="n"/>
    </row>
    <row r="19">
      <c r="A19" s="8" t="inlineStr">
        <is>
          <t>Retail compliance</t>
        </is>
      </c>
      <c r="B19" s="7" t="inlineStr">
        <is>
          <t>Which of our retailers do you already ship to, and which do you have EDI connections with today?</t>
        </is>
      </c>
      <c r="C19" s="9" t="n"/>
      <c r="D19" s="9" t="n"/>
      <c r="E19" s="9" t="n"/>
    </row>
    <row r="20">
      <c r="A20" s="8" t="inlineStr">
        <is>
          <t>Retail compliance</t>
        </is>
      </c>
      <c r="B20" s="7" t="inlineStr">
        <is>
          <t>How long does it take to bring a new retailer live?</t>
        </is>
      </c>
      <c r="C20" s="9" t="n"/>
      <c r="D20" s="9" t="n"/>
      <c r="E20" s="9" t="n"/>
    </row>
    <row r="21">
      <c r="A21" s="8" t="inlineStr">
        <is>
          <t>Retail compliance</t>
        </is>
      </c>
      <c r="B21" s="7" t="inlineStr">
        <is>
          <t>What's your chargeback rate for current retail clients, and who pays when it's your error?</t>
        </is>
      </c>
      <c r="C21" s="9" t="n"/>
      <c r="D21" s="9" t="n"/>
      <c r="E21" s="9" t="n"/>
    </row>
    <row r="22">
      <c r="A22" s="8" t="inlineStr">
        <is>
          <t>Retail compliance</t>
        </is>
      </c>
      <c r="B22" s="7" t="inlineStr">
        <is>
          <t>Who reads the routing guides and keeps label templates current?</t>
        </is>
      </c>
      <c r="C22" s="9" t="n"/>
      <c r="D22" s="9" t="n"/>
      <c r="E22" s="9" t="n"/>
    </row>
    <row r="23">
      <c r="A23" s="8" t="inlineStr">
        <is>
          <t>Kitting and displays</t>
        </is>
      </c>
      <c r="B23" s="7" t="inlineStr">
        <is>
          <t>Do you build kits and displays in-house, on the same floor as fulfillment, or send them to a co-packer?</t>
        </is>
      </c>
      <c r="C23" s="9" t="n"/>
      <c r="D23" s="9" t="n"/>
      <c r="E23" s="9" t="n"/>
    </row>
    <row r="24">
      <c r="A24" s="8" t="inlineStr">
        <is>
          <t>Kitting and displays</t>
        </is>
      </c>
      <c r="B24" s="7" t="inlineStr">
        <is>
          <t>How is a new kit configuration set up and approved before production?</t>
        </is>
      </c>
      <c r="C24" s="9" t="n"/>
      <c r="D24" s="9" t="n"/>
      <c r="E24" s="9" t="n"/>
    </row>
    <row r="25">
      <c r="A25" s="8" t="inlineStr">
        <is>
          <t>Kitting and displays</t>
        </is>
      </c>
      <c r="B25" s="7" t="inlineStr">
        <is>
          <t>How do you track components versus finished kits in inventory?</t>
        </is>
      </c>
      <c r="C25" s="9" t="n"/>
      <c r="D25" s="9" t="n"/>
      <c r="E25" s="9" t="n"/>
    </row>
    <row r="26">
      <c r="A26" s="8" t="inlineStr">
        <is>
          <t>Kitting and displays</t>
        </is>
      </c>
      <c r="B26" s="7" t="inlineStr">
        <is>
          <t>What's the largest kit program you run today, in kits per day?</t>
        </is>
      </c>
      <c r="C26" s="9" t="n"/>
      <c r="D26" s="9" t="n"/>
      <c r="E26" s="9" t="n"/>
    </row>
    <row r="27">
      <c r="A27" s="8" t="inlineStr">
        <is>
          <t>Integrations and data</t>
        </is>
      </c>
      <c r="B27" s="7" t="inlineStr">
        <is>
          <t>Who builds and maintains our cart, marketplace, ERP, and EDI connections?</t>
        </is>
      </c>
      <c r="C27" s="9" t="n"/>
      <c r="D27" s="9" t="n"/>
      <c r="E27" s="9" t="n"/>
    </row>
    <row r="28">
      <c r="A28" s="8" t="inlineStr">
        <is>
          <t>Integrations and data</t>
        </is>
      </c>
      <c r="B28" s="7" t="inlineStr">
        <is>
          <t>What can we see daily, without asking: inventory, orders, exceptions?</t>
        </is>
      </c>
      <c r="C28" s="9" t="n"/>
      <c r="D28" s="9" t="n"/>
      <c r="E28" s="9" t="n"/>
    </row>
    <row r="29">
      <c r="A29" s="8" t="inlineStr">
        <is>
          <t>Integrations and data</t>
        </is>
      </c>
      <c r="B29" s="7" t="inlineStr">
        <is>
          <t>How long does a typical integration change take, and what does it cost?</t>
        </is>
      </c>
      <c r="C29" s="9" t="n"/>
      <c r="D29" s="9" t="n"/>
      <c r="E29" s="9" t="n"/>
    </row>
    <row r="30">
      <c r="A30" s="8" t="inlineStr">
        <is>
          <t>Account management</t>
        </is>
      </c>
      <c r="B30" s="7" t="inlineStr">
        <is>
          <t>Who is our day-to-day contact, where do they sit, and who covers when they're out?</t>
        </is>
      </c>
      <c r="C30" s="9" t="n"/>
      <c r="D30" s="9" t="n"/>
      <c r="E30" s="9" t="n"/>
    </row>
    <row r="31">
      <c r="A31" s="8" t="inlineStr">
        <is>
          <t>Account management</t>
        </is>
      </c>
      <c r="B31" s="7" t="inlineStr">
        <is>
          <t>What's the meeting cadence: daily, weekly, quarterly?</t>
        </is>
      </c>
      <c r="C31" s="9" t="n"/>
      <c r="D31" s="9" t="n"/>
      <c r="E31" s="9" t="n"/>
    </row>
    <row r="32">
      <c r="A32" s="8" t="inlineStr">
        <is>
          <t>Account management</t>
        </is>
      </c>
      <c r="B32" s="7" t="inlineStr">
        <is>
          <t>Who do we call when something is broken at 4 p.m. on a Friday before a retail ship date?</t>
        </is>
      </c>
      <c r="C32" s="9" t="n"/>
      <c r="D32" s="9" t="n"/>
      <c r="E32" s="9" t="n"/>
    </row>
    <row r="33">
      <c r="A33" s="8" t="inlineStr">
        <is>
          <t>Contract and exit</t>
        </is>
      </c>
      <c r="B33" s="7" t="inlineStr">
        <is>
          <t>What's the term, and what are the exit terms?</t>
        </is>
      </c>
      <c r="C33" s="9" t="n"/>
      <c r="D33" s="9" t="n"/>
      <c r="E33" s="9" t="n"/>
    </row>
    <row r="34">
      <c r="A34" s="8" t="inlineStr">
        <is>
          <t>Contract and exit</t>
        </is>
      </c>
      <c r="B34" s="7" t="inlineStr">
        <is>
          <t>How do we get our inventory and data out if we leave?</t>
        </is>
      </c>
      <c r="C34" s="9" t="n"/>
      <c r="D34" s="9" t="n"/>
      <c r="E34" s="9" t="n"/>
    </row>
    <row r="35">
      <c r="A35" s="8" t="inlineStr">
        <is>
          <t>Contract and exit</t>
        </is>
      </c>
      <c r="B35" s="7" t="inlineStr">
        <is>
          <t>What happens to pricing if our volume grows faster, or slower, than planned?</t>
        </is>
      </c>
      <c r="C35" s="9" t="n"/>
      <c r="D35" s="9" t="n"/>
      <c r="E35" s="9" t="n"/>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Productiv</dc:creator>
  <dc:title xmlns:dc="http://purl.org/dc/elements/1.1/">3PL RFP Workbook</dc:title>
  <dcterms:created xmlns:dcterms="http://purl.org/dc/terms/" xmlns:xsi="http://www.w3.org/2001/XMLSchema-instance" xsi:type="dcterms:W3CDTF">2026-10-03T12:55:53Z</dcterms:created>
  <dcterms:modified xmlns:dcterms="http://purl.org/dc/terms/" xmlns:xsi="http://www.w3.org/2001/XMLSchema-instance" xsi:type="dcterms:W3CDTF">2026-10-03T12:55:53Z</dcterms:modified>
</cp:coreProperties>
</file>